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8_{71F3C284-28F5-4E50-82FA-45F0DD35AB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as Berkendael et OIB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5" l="1"/>
  <c r="G26" i="15"/>
  <c r="G27" i="15"/>
  <c r="G28" i="15" l="1"/>
  <c r="G29" i="15"/>
  <c r="G30" i="15" l="1"/>
  <c r="G23" i="15"/>
  <c r="G20" i="15"/>
  <c r="G18" i="15" l="1"/>
  <c r="G21" i="15"/>
  <c r="G24" i="15"/>
  <c r="G31" i="15" l="1"/>
</calcChain>
</file>

<file path=xl/sharedStrings.xml><?xml version="1.0" encoding="utf-8"?>
<sst xmlns="http://schemas.openxmlformats.org/spreadsheetml/2006/main" count="65" uniqueCount="35">
  <si>
    <t>Annexe 4 : Offre financière</t>
  </si>
  <si>
    <t>Cantine Scolaire</t>
  </si>
  <si>
    <t>Procédure ouverte n° : EEB1/2026/001</t>
  </si>
  <si>
    <t>Nom de la société :</t>
  </si>
  <si>
    <t>Veuillez remplir les cellules en fond bleu (PU HTVA et TVA%) et signer le document</t>
  </si>
  <si>
    <t>Inventaire
  Gestion des repas pour la cantine de Berkendael</t>
  </si>
  <si>
    <t>N°</t>
  </si>
  <si>
    <t>Description</t>
  </si>
  <si>
    <t>Type</t>
  </si>
  <si>
    <t>U</t>
  </si>
  <si>
    <t>Q*</t>
  </si>
  <si>
    <t>PU HTVA</t>
  </si>
  <si>
    <t>Total HTVA</t>
  </si>
  <si>
    <t>TVA %</t>
  </si>
  <si>
    <t>Remarques</t>
  </si>
  <si>
    <t>Repas maternelles</t>
  </si>
  <si>
    <t/>
  </si>
  <si>
    <t>Menu maternelle</t>
  </si>
  <si>
    <t>QP</t>
  </si>
  <si>
    <t>pièce</t>
  </si>
  <si>
    <t>......%</t>
  </si>
  <si>
    <t xml:space="preserve">SOUS TOTAL </t>
  </si>
  <si>
    <t>Repas primaire</t>
  </si>
  <si>
    <t>Menu primaire</t>
  </si>
  <si>
    <t>Repas adulte</t>
  </si>
  <si>
    <t>Menu adulte</t>
  </si>
  <si>
    <t>Repas "gouter" pour l'OIB</t>
  </si>
  <si>
    <t>NA</t>
  </si>
  <si>
    <t>Gouter</t>
  </si>
  <si>
    <t>Journée alimentaire (Accueil pédagogique 'Congés Scolaires') -collation/repas/gouter</t>
  </si>
  <si>
    <t>TOTAL</t>
  </si>
  <si>
    <r>
      <rPr>
        <i/>
        <sz val="8"/>
        <color rgb="FF000000"/>
        <rFont val="Verdana"/>
      </rPr>
      <t xml:space="preserve"> Le soumissionnaire doit uniquement renseigner son offre de prix unitaire dans les cellules de la colonne F et H. Et s'il souhaite apporter des précisions techniques, il peut le faire dans les cellules de la colonne I. Les prix unitaires doivent être mentionnés avec 2 chiffres après la virgule.
</t>
    </r>
    <r>
      <rPr>
        <i/>
        <sz val="8"/>
        <color rgb="FFFF0000"/>
        <rFont val="Verdana"/>
      </rPr>
      <t>Pour les points 4 et 5, l'offre concerne uniquement les mercredis et les prix proposés doivent être les mêmes que pour 1 et 2.</t>
    </r>
  </si>
  <si>
    <t xml:space="preserve">* quantité présumée pour 4 ans. </t>
  </si>
  <si>
    <t>Les prix remis dans l’offre sont des prix forfaitaires qui doivent comprendre toutes les dépenses pour la réalisation des prestations demandées. Sont notamment inclus dans les prix : 
- L’achat et la fourniture des denrées alimentaires et produits nécessaires à la réalisation de la mission 
- La confection des repas, leur distribution  
- Les frais nécessaires afin de répondre aux exigences nutritionnelles 
- Les frais de personnel ainsi que toutes charges et impositions y afférentes 
- L’amortissement du matériel et les frais de réparation et d’entretien du matériel 
- Les frais d’exploitation et ce compris le carburant et les frais de formation 
- Le cout d’entretien et de désinfection des cuisines 
- Le cout du nettoyage des cuisines et réfectoires 
- Dépenses administratives et badges des élèves
- Le repas des accompagnants au quotidien
Toute autre dépense liée à la bonne exécution du contrat, qui n'est pas reprise dans la liste ci dessus, devra être inclue dans le prix.</t>
  </si>
  <si>
    <t>Vu, vérifié et complété avec les prix unitaires, les totaux partiels et le total global qui ont servi à déterminer le montant de mon offre de ce jour, pour être joint à mon formulaire d’offre.
Fait à .......................................... le ......................................................                  Fonction : ......................................................
Nom et prénom : 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</si>
</sst>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80C]_-;\-* #,##0.00\ [$€-80C]_-;_-* &quot;-&quot;??\ [$€-80C]_-;_-@_-"/>
    <numFmt numFmtId="165" formatCode="_-&quot;€&quot;\ #,##0.00000;[Red]_-&quot;€&quot;\ \-#,##0.00000"/>
    <numFmt numFmtId="166" formatCode="_-&quot;€&quot;\ #,##0.00;[Red]_-&quot;€&quot;\ \-#,##0.00"/>
    <numFmt numFmtId="167" formatCode="0\ %"/>
    <numFmt numFmtId="168" formatCode="_-\€\ #,##0.00;[Red]_-\€\ \-#,##0.00"/>
  </numFmts>
  <fonts count="2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11"/>
      <color rgb="FF000000"/>
      <name val="Calibri"/>
      <family val="2"/>
    </font>
    <font>
      <sz val="9"/>
      <color rgb="FF333F4F"/>
      <name val="Arial"/>
      <family val="2"/>
    </font>
    <font>
      <b/>
      <sz val="10"/>
      <color rgb="FF333F4F"/>
      <name val="Arial"/>
      <family val="2"/>
    </font>
    <font>
      <b/>
      <sz val="12"/>
      <color rgb="FF305496"/>
      <name val="Garamond"/>
      <family val="1"/>
    </font>
    <font>
      <b/>
      <sz val="14"/>
      <color rgb="FF333F4F"/>
      <name val="Arial"/>
      <family val="2"/>
    </font>
    <font>
      <b/>
      <sz val="12"/>
      <color rgb="FF333F4F"/>
      <name val="Arial"/>
      <family val="2"/>
    </font>
    <font>
      <b/>
      <sz val="18"/>
      <name val="Verdana"/>
      <family val="2"/>
    </font>
    <font>
      <b/>
      <sz val="10"/>
      <color rgb="FF0000FF"/>
      <name val="Verdana"/>
      <family val="2"/>
    </font>
    <font>
      <i/>
      <sz val="8"/>
      <name val="Verdana"/>
      <family val="2"/>
    </font>
    <font>
      <i/>
      <sz val="8"/>
      <color rgb="FF000000"/>
      <name val="Verdana"/>
    </font>
    <font>
      <i/>
      <sz val="8"/>
      <color rgb="FFFF0000"/>
      <name val="Verdana"/>
    </font>
    <font>
      <i/>
      <sz val="8"/>
      <name val="Verdana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166" fontId="5" fillId="5" borderId="1" xfId="0" applyNumberFormat="1" applyFont="1" applyFill="1" applyBorder="1" applyAlignment="1">
      <alignment horizontal="right" vertical="top"/>
    </xf>
    <xf numFmtId="167" fontId="5" fillId="5" borderId="1" xfId="0" applyNumberFormat="1" applyFont="1" applyFill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center" vertical="top"/>
    </xf>
    <xf numFmtId="0" fontId="6" fillId="6" borderId="1" xfId="0" quotePrefix="1" applyFont="1" applyFill="1" applyBorder="1" applyAlignment="1">
      <alignment horizontal="left" vertical="top"/>
    </xf>
    <xf numFmtId="166" fontId="6" fillId="6" borderId="1" xfId="0" applyNumberFormat="1" applyFont="1" applyFill="1" applyBorder="1" applyAlignment="1">
      <alignment horizontal="right" vertical="top"/>
    </xf>
    <xf numFmtId="0" fontId="6" fillId="6" borderId="2" xfId="0" applyFont="1" applyFill="1" applyBorder="1" applyAlignment="1">
      <alignment horizontal="center" vertical="top"/>
    </xf>
    <xf numFmtId="164" fontId="8" fillId="6" borderId="11" xfId="0" applyNumberFormat="1" applyFont="1" applyFill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166" fontId="5" fillId="5" borderId="8" xfId="0" applyNumberFormat="1" applyFont="1" applyFill="1" applyBorder="1" applyAlignment="1">
      <alignment horizontal="right" vertical="top"/>
    </xf>
    <xf numFmtId="164" fontId="8" fillId="6" borderId="13" xfId="0" applyNumberFormat="1" applyFont="1" applyFill="1" applyBorder="1" applyAlignment="1" applyProtection="1">
      <alignment horizontal="right" vertical="top"/>
      <protection locked="0"/>
    </xf>
    <xf numFmtId="0" fontId="5" fillId="5" borderId="8" xfId="0" applyFont="1" applyFill="1" applyBorder="1" applyAlignment="1" applyProtection="1">
      <alignment horizontal="center" vertical="top"/>
      <protection locked="0"/>
    </xf>
    <xf numFmtId="0" fontId="6" fillId="6" borderId="15" xfId="0" quotePrefix="1" applyFont="1" applyFill="1" applyBorder="1" applyAlignment="1">
      <alignment horizontal="left" vertical="top"/>
    </xf>
    <xf numFmtId="0" fontId="6" fillId="0" borderId="16" xfId="0" applyFont="1" applyBorder="1" applyAlignment="1" applyProtection="1">
      <alignment horizontal="center" vertical="top"/>
      <protection locked="0"/>
    </xf>
    <xf numFmtId="0" fontId="5" fillId="6" borderId="9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166" fontId="6" fillId="6" borderId="9" xfId="0" applyNumberFormat="1" applyFont="1" applyFill="1" applyBorder="1" applyAlignment="1">
      <alignment horizontal="right" vertical="top"/>
    </xf>
    <xf numFmtId="166" fontId="5" fillId="6" borderId="10" xfId="0" applyNumberFormat="1" applyFont="1" applyFill="1" applyBorder="1" applyAlignment="1">
      <alignment horizontal="right" vertical="top"/>
    </xf>
    <xf numFmtId="0" fontId="5" fillId="6" borderId="0" xfId="0" applyFont="1" applyFill="1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wrapText="1"/>
    </xf>
    <xf numFmtId="0" fontId="5" fillId="6" borderId="14" xfId="0" quotePrefix="1" applyFont="1" applyFill="1" applyBorder="1" applyAlignment="1">
      <alignment vertical="top"/>
    </xf>
    <xf numFmtId="0" fontId="5" fillId="6" borderId="3" xfId="0" quotePrefix="1" applyFont="1" applyFill="1" applyBorder="1" applyAlignment="1">
      <alignment vertical="top"/>
    </xf>
    <xf numFmtId="0" fontId="6" fillId="6" borderId="15" xfId="0" quotePrefix="1" applyFont="1" applyFill="1" applyBorder="1" applyAlignment="1">
      <alignment horizontal="left" vertical="top" wrapText="1"/>
    </xf>
    <xf numFmtId="164" fontId="16" fillId="6" borderId="20" xfId="0" applyNumberFormat="1" applyFont="1" applyFill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3" borderId="8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left" vertical="top"/>
    </xf>
    <xf numFmtId="165" fontId="8" fillId="3" borderId="8" xfId="0" applyNumberFormat="1" applyFont="1" applyFill="1" applyBorder="1" applyAlignment="1" applyProtection="1">
      <alignment horizontal="right" vertical="top"/>
      <protection locked="0"/>
    </xf>
    <xf numFmtId="166" fontId="5" fillId="2" borderId="8" xfId="0" applyNumberFormat="1" applyFont="1" applyFill="1" applyBorder="1" applyAlignment="1">
      <alignment horizontal="right" vertical="top"/>
    </xf>
    <xf numFmtId="167" fontId="5" fillId="3" borderId="8" xfId="0" applyNumberFormat="1" applyFont="1" applyFill="1" applyBorder="1" applyAlignment="1" applyProtection="1">
      <alignment horizontal="center" vertical="top"/>
      <protection locked="0"/>
    </xf>
    <xf numFmtId="168" fontId="5" fillId="3" borderId="23" xfId="0" applyNumberFormat="1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164" fontId="7" fillId="7" borderId="9" xfId="0" applyNumberFormat="1" applyFont="1" applyFill="1" applyBorder="1" applyAlignment="1" applyProtection="1">
      <alignment horizontal="right" vertical="top"/>
      <protection locked="0"/>
    </xf>
    <xf numFmtId="164" fontId="7" fillId="7" borderId="17" xfId="0" applyNumberFormat="1" applyFont="1" applyFill="1" applyBorder="1" applyAlignment="1" applyProtection="1">
      <alignment horizontal="right" vertical="top"/>
      <protection locked="0"/>
    </xf>
    <xf numFmtId="3" fontId="6" fillId="8" borderId="1" xfId="0" applyNumberFormat="1" applyFont="1" applyFill="1" applyBorder="1" applyAlignment="1">
      <alignment horizontal="center" vertical="top"/>
    </xf>
    <xf numFmtId="164" fontId="16" fillId="6" borderId="12" xfId="0" applyNumberFormat="1" applyFont="1" applyFill="1" applyBorder="1" applyAlignment="1" applyProtection="1">
      <alignment vertical="top"/>
      <protection locked="0"/>
    </xf>
    <xf numFmtId="0" fontId="5" fillId="6" borderId="27" xfId="0" applyFont="1" applyFill="1" applyBorder="1" applyAlignment="1">
      <alignment horizontal="center" vertical="top"/>
    </xf>
    <xf numFmtId="164" fontId="0" fillId="0" borderId="0" xfId="0" applyNumberFormat="1"/>
    <xf numFmtId="164" fontId="8" fillId="6" borderId="28" xfId="0" applyNumberFormat="1" applyFont="1" applyFill="1" applyBorder="1" applyAlignment="1" applyProtection="1">
      <alignment horizontal="right" vertical="top"/>
      <protection locked="0"/>
    </xf>
    <xf numFmtId="164" fontId="7" fillId="7" borderId="10" xfId="0" applyNumberFormat="1" applyFont="1" applyFill="1" applyBorder="1" applyAlignment="1" applyProtection="1">
      <alignment horizontal="right" vertical="top"/>
      <protection locked="0"/>
    </xf>
    <xf numFmtId="164" fontId="7" fillId="5" borderId="8" xfId="0" applyNumberFormat="1" applyFont="1" applyFill="1" applyBorder="1" applyAlignment="1" applyProtection="1">
      <alignment horizontal="right" vertical="top"/>
      <protection locked="0"/>
    </xf>
    <xf numFmtId="164" fontId="8" fillId="6" borderId="29" xfId="0" applyNumberFormat="1" applyFont="1" applyFill="1" applyBorder="1" applyAlignment="1" applyProtection="1">
      <alignment horizontal="right" vertical="top"/>
      <protection locked="0"/>
    </xf>
    <xf numFmtId="164" fontId="7" fillId="5" borderId="30" xfId="0" applyNumberFormat="1" applyFont="1" applyFill="1" applyBorder="1" applyAlignment="1" applyProtection="1">
      <alignment horizontal="right" vertical="top"/>
      <protection locked="0"/>
    </xf>
    <xf numFmtId="167" fontId="5" fillId="6" borderId="31" xfId="0" applyNumberFormat="1" applyFont="1" applyFill="1" applyBorder="1" applyAlignment="1" applyProtection="1">
      <alignment horizontal="center" vertical="top"/>
      <protection locked="0"/>
    </xf>
    <xf numFmtId="167" fontId="5" fillId="6" borderId="27" xfId="0" applyNumberFormat="1" applyFont="1" applyFill="1" applyBorder="1" applyAlignment="1" applyProtection="1">
      <alignment horizontal="center" vertical="top"/>
      <protection locked="0"/>
    </xf>
    <xf numFmtId="164" fontId="16" fillId="6" borderId="32" xfId="0" applyNumberFormat="1" applyFont="1" applyFill="1" applyBorder="1" applyAlignment="1" applyProtection="1">
      <alignment horizontal="right" vertical="top"/>
      <protection locked="0"/>
    </xf>
    <xf numFmtId="167" fontId="6" fillId="7" borderId="33" xfId="0" applyNumberFormat="1" applyFont="1" applyFill="1" applyBorder="1" applyAlignment="1" applyProtection="1">
      <alignment horizontal="center" vertical="top"/>
      <protection locked="0"/>
    </xf>
    <xf numFmtId="167" fontId="5" fillId="5" borderId="34" xfId="0" applyNumberFormat="1" applyFont="1" applyFill="1" applyBorder="1" applyAlignment="1" applyProtection="1">
      <alignment horizontal="center" vertical="top"/>
      <protection locked="0"/>
    </xf>
    <xf numFmtId="167" fontId="5" fillId="5" borderId="33" xfId="0" applyNumberFormat="1" applyFont="1" applyFill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11" borderId="0" xfId="0" applyFont="1" applyFill="1" applyAlignment="1">
      <alignment horizontal="center" vertical="top"/>
    </xf>
    <xf numFmtId="0" fontId="6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center" vertical="top"/>
    </xf>
    <xf numFmtId="0" fontId="6" fillId="6" borderId="3" xfId="0" quotePrefix="1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4" fillId="10" borderId="0" xfId="0" applyFont="1" applyFill="1" applyAlignment="1">
      <alignment wrapText="1"/>
    </xf>
    <xf numFmtId="0" fontId="13" fillId="0" borderId="5" xfId="0" applyFont="1" applyBorder="1" applyAlignment="1"/>
    <xf numFmtId="0" fontId="13" fillId="0" borderId="25" xfId="0" applyFont="1" applyBorder="1" applyAlignment="1"/>
    <xf numFmtId="0" fontId="13" fillId="9" borderId="7" xfId="0" applyFont="1" applyFill="1" applyBorder="1" applyAlignment="1"/>
    <xf numFmtId="0" fontId="13" fillId="9" borderId="26" xfId="0" applyFont="1" applyFill="1" applyBorder="1" applyAlignment="1"/>
    <xf numFmtId="0" fontId="14" fillId="0" borderId="6" xfId="0" applyFont="1" applyBorder="1" applyAlignment="1"/>
    <xf numFmtId="0" fontId="14" fillId="0" borderId="24" xfId="0" applyFont="1" applyBorder="1" applyAlignme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69850</xdr:rowOff>
    </xdr:from>
    <xdr:to>
      <xdr:col>1</xdr:col>
      <xdr:colOff>1201158</xdr:colOff>
      <xdr:row>4</xdr:row>
      <xdr:rowOff>34925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28F97222-EB1D-41EF-B478-E2F11B74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9850"/>
          <a:ext cx="1782183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43"/>
  <sheetViews>
    <sheetView tabSelected="1" topLeftCell="A14" workbookViewId="0">
      <selection activeCell="L29" sqref="L29"/>
    </sheetView>
  </sheetViews>
  <sheetFormatPr defaultColWidth="9.140625" defaultRowHeight="15" x14ac:dyDescent="0.25"/>
  <cols>
    <col min="2" max="2" width="35.7109375" customWidth="1"/>
    <col min="3" max="3" width="5.7109375" customWidth="1"/>
    <col min="4" max="4" width="7" customWidth="1"/>
    <col min="5" max="5" width="10.42578125" customWidth="1"/>
    <col min="6" max="6" width="19.85546875" customWidth="1"/>
    <col min="7" max="7" width="21.28515625" customWidth="1"/>
    <col min="8" max="8" width="10.7109375" customWidth="1"/>
    <col min="9" max="9" width="28.28515625" customWidth="1"/>
    <col min="10" max="10" width="5.28515625" customWidth="1"/>
    <col min="12" max="12" width="15.7109375" customWidth="1"/>
  </cols>
  <sheetData>
    <row r="1" spans="1:9" x14ac:dyDescent="0.25">
      <c r="A1" s="2"/>
      <c r="B1" s="3"/>
      <c r="C1" s="3"/>
      <c r="D1" s="3"/>
      <c r="E1" s="2"/>
      <c r="F1" s="2"/>
      <c r="G1" s="2"/>
      <c r="H1" s="2"/>
      <c r="I1" s="2"/>
    </row>
    <row r="2" spans="1:9" ht="14.45" customHeight="1" x14ac:dyDescent="0.25">
      <c r="A2" s="2"/>
      <c r="B2" s="3"/>
      <c r="C2" s="3"/>
      <c r="D2" s="3"/>
      <c r="E2" s="3"/>
      <c r="F2" s="2"/>
      <c r="G2" s="2"/>
      <c r="H2" s="2"/>
      <c r="I2" s="2"/>
    </row>
    <row r="3" spans="1:9" ht="15.75" customHeight="1" x14ac:dyDescent="0.25">
      <c r="A3" s="2"/>
      <c r="B3" s="4"/>
      <c r="C3" s="4"/>
      <c r="D3" s="4"/>
      <c r="E3" s="4"/>
      <c r="F3" s="2"/>
      <c r="G3" s="2"/>
      <c r="H3" s="2"/>
      <c r="I3" s="2"/>
    </row>
    <row r="4" spans="1:9" ht="12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2.75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4.45" customHeight="1" x14ac:dyDescent="0.25">
      <c r="A6" s="2"/>
      <c r="B6" s="5"/>
      <c r="C6" s="5"/>
      <c r="D6" s="5"/>
      <c r="E6" s="6"/>
      <c r="F6" s="2"/>
      <c r="G6" s="2"/>
      <c r="H6" s="2"/>
      <c r="I6" s="2"/>
    </row>
    <row r="7" spans="1:9" ht="18" customHeight="1" x14ac:dyDescent="0.25">
      <c r="A7" s="2"/>
      <c r="B7" s="82" t="s">
        <v>0</v>
      </c>
      <c r="C7" s="82"/>
      <c r="D7" s="82"/>
      <c r="E7" s="82"/>
      <c r="F7" s="82"/>
      <c r="G7" s="82"/>
      <c r="H7" s="83"/>
      <c r="I7" s="2"/>
    </row>
    <row r="8" spans="1:9" ht="18" customHeight="1" x14ac:dyDescent="0.25">
      <c r="A8" s="2"/>
      <c r="B8" s="84" t="s">
        <v>1</v>
      </c>
      <c r="C8" s="84"/>
      <c r="D8" s="84"/>
      <c r="E8" s="84"/>
      <c r="F8" s="84"/>
      <c r="G8" s="84"/>
      <c r="H8" s="85"/>
      <c r="I8" s="2"/>
    </row>
    <row r="9" spans="1:9" ht="15.75" customHeight="1" x14ac:dyDescent="0.25">
      <c r="A9" s="2"/>
      <c r="B9" s="86" t="s">
        <v>2</v>
      </c>
      <c r="C9" s="86"/>
      <c r="D9" s="86"/>
      <c r="E9" s="86"/>
      <c r="F9" s="86"/>
      <c r="G9" s="86"/>
      <c r="H9" s="87"/>
      <c r="I9" s="2"/>
    </row>
    <row r="10" spans="1:9" x14ac:dyDescent="0.25">
      <c r="A10" s="2"/>
      <c r="B10" s="5"/>
      <c r="C10" s="5"/>
      <c r="D10" s="5"/>
      <c r="E10" s="2"/>
      <c r="F10" s="2"/>
      <c r="G10" s="2"/>
      <c r="H10" s="2"/>
      <c r="I10" s="2"/>
    </row>
    <row r="11" spans="1:9" s="1" customFormat="1" ht="15" customHeight="1" x14ac:dyDescent="0.2">
      <c r="B11" s="7" t="s">
        <v>3</v>
      </c>
      <c r="C11" s="7"/>
      <c r="D11" s="7"/>
    </row>
    <row r="12" spans="1:9" s="45" customFormat="1" ht="35.1" customHeight="1" x14ac:dyDescent="0.2">
      <c r="B12" s="81" t="s">
        <v>4</v>
      </c>
      <c r="C12" s="81"/>
      <c r="D12" s="81"/>
      <c r="E12" s="81"/>
    </row>
    <row r="13" spans="1:9" x14ac:dyDescent="0.25">
      <c r="A13" s="8"/>
      <c r="B13" s="9"/>
      <c r="C13" s="9"/>
      <c r="D13" s="9"/>
      <c r="E13" s="9"/>
      <c r="F13" s="10"/>
      <c r="G13" s="9"/>
      <c r="H13" s="9"/>
      <c r="I13" s="2"/>
    </row>
    <row r="14" spans="1:9" ht="48.75" customHeight="1" x14ac:dyDescent="0.25">
      <c r="A14" s="70" t="s">
        <v>5</v>
      </c>
      <c r="B14" s="71"/>
      <c r="C14" s="71"/>
      <c r="D14" s="71"/>
      <c r="E14" s="71"/>
      <c r="F14" s="71"/>
      <c r="G14" s="71"/>
      <c r="H14" s="71"/>
      <c r="I14" s="72"/>
    </row>
    <row r="15" spans="1:9" ht="24" customHeight="1" x14ac:dyDescent="0.25">
      <c r="A15" s="39" t="s">
        <v>6</v>
      </c>
      <c r="B15" s="40" t="s">
        <v>7</v>
      </c>
      <c r="C15" s="39" t="s">
        <v>8</v>
      </c>
      <c r="D15" s="39" t="s">
        <v>9</v>
      </c>
      <c r="E15" s="39" t="s">
        <v>10</v>
      </c>
      <c r="F15" s="41" t="s">
        <v>11</v>
      </c>
      <c r="G15" s="42" t="s">
        <v>12</v>
      </c>
      <c r="H15" s="43" t="s">
        <v>13</v>
      </c>
      <c r="I15" s="44" t="s">
        <v>14</v>
      </c>
    </row>
    <row r="16" spans="1:9" ht="15" customHeight="1" x14ac:dyDescent="0.25">
      <c r="A16" s="73" t="s">
        <v>15</v>
      </c>
      <c r="B16" s="73"/>
      <c r="C16" s="11" t="s">
        <v>16</v>
      </c>
      <c r="D16" s="11"/>
      <c r="E16" s="11"/>
      <c r="F16" s="12"/>
      <c r="G16" s="13"/>
      <c r="H16" s="14"/>
      <c r="I16" s="23"/>
    </row>
    <row r="17" spans="1:12" x14ac:dyDescent="0.25">
      <c r="A17" s="15">
        <v>1</v>
      </c>
      <c r="B17" s="16" t="s">
        <v>17</v>
      </c>
      <c r="C17" s="15" t="s">
        <v>18</v>
      </c>
      <c r="D17" s="15" t="s">
        <v>19</v>
      </c>
      <c r="E17" s="48">
        <v>165600</v>
      </c>
      <c r="F17" s="53"/>
      <c r="G17" s="17">
        <f>ROUND(E17*ROUND(F17,5),2)</f>
        <v>0</v>
      </c>
      <c r="H17" s="60" t="s">
        <v>20</v>
      </c>
      <c r="I17" s="20"/>
    </row>
    <row r="18" spans="1:12" x14ac:dyDescent="0.25">
      <c r="A18" s="18"/>
      <c r="B18" s="74" t="s">
        <v>21</v>
      </c>
      <c r="C18" s="74"/>
      <c r="D18" s="74"/>
      <c r="E18" s="74"/>
      <c r="F18" s="52"/>
      <c r="G18" s="19">
        <f>SUM(G17:G17)</f>
        <v>0</v>
      </c>
      <c r="H18" s="57" t="s">
        <v>20</v>
      </c>
      <c r="I18" s="20"/>
    </row>
    <row r="19" spans="1:12" x14ac:dyDescent="0.25">
      <c r="A19" s="73" t="s">
        <v>22</v>
      </c>
      <c r="B19" s="73"/>
      <c r="C19" s="11" t="s">
        <v>16</v>
      </c>
      <c r="D19" s="11"/>
      <c r="E19" s="11"/>
      <c r="F19" s="54"/>
      <c r="G19" s="21"/>
      <c r="H19" s="61"/>
      <c r="I19" s="63"/>
    </row>
    <row r="20" spans="1:12" x14ac:dyDescent="0.25">
      <c r="A20" s="15">
        <v>2</v>
      </c>
      <c r="B20" s="16" t="s">
        <v>23</v>
      </c>
      <c r="C20" s="15" t="s">
        <v>18</v>
      </c>
      <c r="D20" s="15" t="s">
        <v>19</v>
      </c>
      <c r="E20" s="48">
        <v>468000</v>
      </c>
      <c r="F20" s="53"/>
      <c r="G20" s="17">
        <f>ROUND(E20*ROUND(F20,5),2)</f>
        <v>0</v>
      </c>
      <c r="H20" s="60" t="s">
        <v>20</v>
      </c>
      <c r="I20" s="20"/>
    </row>
    <row r="21" spans="1:12" x14ac:dyDescent="0.25">
      <c r="A21" s="18"/>
      <c r="B21" s="74" t="s">
        <v>21</v>
      </c>
      <c r="C21" s="74"/>
      <c r="D21" s="74"/>
      <c r="E21" s="74"/>
      <c r="F21" s="55"/>
      <c r="G21" s="22">
        <f>SUM(G20:G20)</f>
        <v>0</v>
      </c>
      <c r="H21" s="57" t="s">
        <v>20</v>
      </c>
      <c r="I21" s="20"/>
    </row>
    <row r="22" spans="1:12" x14ac:dyDescent="0.25">
      <c r="A22" s="73" t="s">
        <v>24</v>
      </c>
      <c r="B22" s="73"/>
      <c r="C22" s="11" t="s">
        <v>16</v>
      </c>
      <c r="D22" s="11"/>
      <c r="E22" s="11"/>
      <c r="F22" s="54"/>
      <c r="G22" s="21"/>
      <c r="H22" s="62"/>
      <c r="I22" s="63"/>
    </row>
    <row r="23" spans="1:12" x14ac:dyDescent="0.25">
      <c r="A23" s="15">
        <v>3</v>
      </c>
      <c r="B23" s="16" t="s">
        <v>25</v>
      </c>
      <c r="C23" s="15" t="s">
        <v>18</v>
      </c>
      <c r="D23" s="15" t="s">
        <v>19</v>
      </c>
      <c r="E23" s="48">
        <v>28800</v>
      </c>
      <c r="F23" s="53"/>
      <c r="G23" s="17">
        <f>ROUND(E23*ROUND(F23,5),2)</f>
        <v>0</v>
      </c>
      <c r="H23" s="60" t="s">
        <v>20</v>
      </c>
      <c r="I23" s="20"/>
    </row>
    <row r="24" spans="1:12" x14ac:dyDescent="0.25">
      <c r="A24" s="18"/>
      <c r="B24" s="74" t="s">
        <v>21</v>
      </c>
      <c r="C24" s="74"/>
      <c r="D24" s="74"/>
      <c r="E24" s="74"/>
      <c r="F24" s="55"/>
      <c r="G24" s="22">
        <f>SUM(G23:G23)</f>
        <v>0</v>
      </c>
      <c r="H24" s="57" t="s">
        <v>20</v>
      </c>
      <c r="I24" s="20"/>
    </row>
    <row r="25" spans="1:12" x14ac:dyDescent="0.25">
      <c r="A25" s="33" t="s">
        <v>26</v>
      </c>
      <c r="B25" s="34"/>
      <c r="C25" s="26" t="s">
        <v>16</v>
      </c>
      <c r="D25" s="26"/>
      <c r="E25" s="26"/>
      <c r="F25" s="56"/>
      <c r="G25" s="29"/>
      <c r="H25" s="57"/>
      <c r="I25" s="64"/>
    </row>
    <row r="26" spans="1:12" x14ac:dyDescent="0.25">
      <c r="A26" s="27">
        <v>4</v>
      </c>
      <c r="B26" s="24" t="s">
        <v>17</v>
      </c>
      <c r="C26" s="27" t="s">
        <v>18</v>
      </c>
      <c r="D26" s="27" t="s">
        <v>19</v>
      </c>
      <c r="E26" s="48">
        <v>16212</v>
      </c>
      <c r="F26" s="46"/>
      <c r="G26" s="28">
        <f>ROUND(E26*ROUND(F26,5),2)</f>
        <v>0</v>
      </c>
      <c r="H26" s="57" t="s">
        <v>27</v>
      </c>
      <c r="I26" s="25"/>
      <c r="L26" s="51"/>
    </row>
    <row r="27" spans="1:12" x14ac:dyDescent="0.25">
      <c r="A27" s="27">
        <v>5</v>
      </c>
      <c r="B27" s="24" t="s">
        <v>23</v>
      </c>
      <c r="C27" s="27" t="s">
        <v>18</v>
      </c>
      <c r="D27" s="27" t="s">
        <v>19</v>
      </c>
      <c r="E27" s="48">
        <v>54656</v>
      </c>
      <c r="F27" s="46"/>
      <c r="G27" s="28">
        <f>ROUND(E27*ROUND(F27,5),2)</f>
        <v>0</v>
      </c>
      <c r="H27" s="57" t="s">
        <v>27</v>
      </c>
      <c r="I27" s="25"/>
    </row>
    <row r="28" spans="1:12" x14ac:dyDescent="0.25">
      <c r="A28" s="27">
        <v>6</v>
      </c>
      <c r="B28" s="24" t="s">
        <v>28</v>
      </c>
      <c r="C28" s="27" t="s">
        <v>18</v>
      </c>
      <c r="D28" s="27" t="s">
        <v>19</v>
      </c>
      <c r="E28" s="48">
        <v>308228</v>
      </c>
      <c r="F28" s="46"/>
      <c r="G28" s="28">
        <f t="shared" ref="G28:G29" si="0">ROUND(E28*ROUND(F28,5),2)</f>
        <v>0</v>
      </c>
      <c r="H28" s="57" t="s">
        <v>27</v>
      </c>
      <c r="I28" s="25"/>
    </row>
    <row r="29" spans="1:12" ht="27" customHeight="1" x14ac:dyDescent="0.25">
      <c r="A29" s="27">
        <v>7</v>
      </c>
      <c r="B29" s="35" t="s">
        <v>29</v>
      </c>
      <c r="C29" s="27" t="s">
        <v>18</v>
      </c>
      <c r="D29" s="27" t="s">
        <v>19</v>
      </c>
      <c r="E29" s="48">
        <v>1416</v>
      </c>
      <c r="F29" s="47"/>
      <c r="G29" s="28">
        <f t="shared" si="0"/>
        <v>0</v>
      </c>
      <c r="H29" s="57" t="s">
        <v>27</v>
      </c>
      <c r="I29" s="25"/>
    </row>
    <row r="30" spans="1:12" x14ac:dyDescent="0.25">
      <c r="A30" s="50"/>
      <c r="B30" s="74" t="s">
        <v>21</v>
      </c>
      <c r="C30" s="74"/>
      <c r="D30" s="74"/>
      <c r="E30" s="74"/>
      <c r="F30" s="59"/>
      <c r="G30" s="36">
        <f>SUM(G26:G29)</f>
        <v>0</v>
      </c>
      <c r="H30" s="57" t="s">
        <v>27</v>
      </c>
      <c r="I30" s="38"/>
    </row>
    <row r="31" spans="1:12" ht="24" customHeight="1" x14ac:dyDescent="0.25">
      <c r="A31" s="30"/>
      <c r="B31" s="30"/>
      <c r="C31" s="30"/>
      <c r="D31" s="30"/>
      <c r="E31" s="79" t="s">
        <v>30</v>
      </c>
      <c r="F31" s="80"/>
      <c r="G31" s="49">
        <f>G18+G21+G24+G30</f>
        <v>0</v>
      </c>
      <c r="H31" s="58" t="s">
        <v>27</v>
      </c>
      <c r="I31" s="37"/>
    </row>
    <row r="32" spans="1:12" ht="60" customHeight="1" x14ac:dyDescent="0.25">
      <c r="A32" s="65"/>
      <c r="B32" s="76" t="s">
        <v>31</v>
      </c>
      <c r="C32" s="77"/>
      <c r="D32" s="77"/>
      <c r="E32" s="77"/>
      <c r="F32" s="77"/>
      <c r="G32" s="77"/>
      <c r="H32" s="77"/>
      <c r="I32" s="31"/>
    </row>
    <row r="33" spans="1:9" ht="18.75" customHeight="1" x14ac:dyDescent="0.25">
      <c r="A33" s="9"/>
      <c r="B33" s="75" t="s">
        <v>32</v>
      </c>
      <c r="C33" s="75"/>
      <c r="D33" s="75"/>
      <c r="E33" s="75"/>
      <c r="F33" s="75"/>
      <c r="G33" s="75"/>
      <c r="H33" s="75"/>
      <c r="I33" s="31"/>
    </row>
    <row r="34" spans="1:9" ht="84" customHeight="1" x14ac:dyDescent="0.25">
      <c r="B34" s="78" t="s">
        <v>33</v>
      </c>
      <c r="C34" s="78"/>
      <c r="D34" s="78"/>
      <c r="E34" s="78"/>
      <c r="F34" s="78"/>
      <c r="G34" s="78"/>
      <c r="H34" s="78"/>
      <c r="I34" s="31"/>
    </row>
    <row r="35" spans="1:9" ht="62.25" customHeight="1" x14ac:dyDescent="0.25">
      <c r="A35" s="32"/>
      <c r="B35" s="78"/>
      <c r="C35" s="78"/>
      <c r="D35" s="78"/>
      <c r="E35" s="78"/>
      <c r="F35" s="78"/>
      <c r="G35" s="78"/>
      <c r="H35" s="78"/>
      <c r="I35" s="31"/>
    </row>
    <row r="36" spans="1:9" ht="11.25" customHeight="1" x14ac:dyDescent="0.25">
      <c r="A36" s="32"/>
      <c r="B36" s="32"/>
      <c r="C36" s="32"/>
      <c r="D36" s="32"/>
      <c r="E36" s="32"/>
      <c r="F36" s="32"/>
      <c r="G36" s="32"/>
      <c r="H36" s="32"/>
      <c r="I36" s="31"/>
    </row>
    <row r="37" spans="1:9" ht="10.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ht="14.45" customHeight="1" x14ac:dyDescent="0.25">
      <c r="A38" s="66" t="s">
        <v>34</v>
      </c>
      <c r="B38" s="66"/>
      <c r="C38" s="66"/>
      <c r="D38" s="66"/>
      <c r="E38" s="66"/>
      <c r="F38" s="66"/>
      <c r="G38" s="66"/>
      <c r="H38" s="66"/>
      <c r="I38" s="67"/>
    </row>
    <row r="39" spans="1:9" x14ac:dyDescent="0.25">
      <c r="A39" s="66"/>
      <c r="B39" s="66"/>
      <c r="C39" s="66"/>
      <c r="D39" s="66"/>
      <c r="E39" s="66"/>
      <c r="F39" s="66"/>
      <c r="G39" s="66"/>
      <c r="H39" s="66"/>
      <c r="I39" s="67"/>
    </row>
    <row r="40" spans="1:9" x14ac:dyDescent="0.25">
      <c r="A40" s="66"/>
      <c r="B40" s="66"/>
      <c r="C40" s="66"/>
      <c r="D40" s="66"/>
      <c r="E40" s="66"/>
      <c r="F40" s="66"/>
      <c r="G40" s="66"/>
      <c r="H40" s="66"/>
      <c r="I40" s="67"/>
    </row>
    <row r="41" spans="1:9" x14ac:dyDescent="0.25">
      <c r="A41" s="66"/>
      <c r="B41" s="66"/>
      <c r="C41" s="66"/>
      <c r="D41" s="66"/>
      <c r="E41" s="66"/>
      <c r="F41" s="66"/>
      <c r="G41" s="66"/>
      <c r="H41" s="66"/>
      <c r="I41" s="67"/>
    </row>
    <row r="42" spans="1:9" x14ac:dyDescent="0.25">
      <c r="A42" s="66"/>
      <c r="B42" s="66"/>
      <c r="C42" s="66"/>
      <c r="D42" s="66"/>
      <c r="E42" s="66"/>
      <c r="F42" s="66"/>
      <c r="G42" s="66"/>
      <c r="H42" s="66"/>
      <c r="I42" s="67"/>
    </row>
    <row r="43" spans="1:9" ht="27.75" customHeight="1" x14ac:dyDescent="0.25">
      <c r="A43" s="68"/>
      <c r="B43" s="68"/>
      <c r="C43" s="68"/>
      <c r="D43" s="68"/>
      <c r="E43" s="68"/>
      <c r="F43" s="68"/>
      <c r="G43" s="68"/>
      <c r="H43" s="68"/>
      <c r="I43" s="69"/>
    </row>
  </sheetData>
  <mergeCells count="17">
    <mergeCell ref="B12:E12"/>
    <mergeCell ref="B7:H7"/>
    <mergeCell ref="B8:H8"/>
    <mergeCell ref="B9:H9"/>
    <mergeCell ref="A22:B22"/>
    <mergeCell ref="A38:I43"/>
    <mergeCell ref="A14:I14"/>
    <mergeCell ref="A16:B16"/>
    <mergeCell ref="B18:E18"/>
    <mergeCell ref="A19:B19"/>
    <mergeCell ref="B21:E21"/>
    <mergeCell ref="B24:E24"/>
    <mergeCell ref="B33:H33"/>
    <mergeCell ref="B32:H32"/>
    <mergeCell ref="B34:H35"/>
    <mergeCell ref="B30:E30"/>
    <mergeCell ref="E31:F31"/>
  </mergeCells>
  <conditionalFormatting sqref="F17">
    <cfRule type="cellIs" dxfId="3" priority="87" stopIfTrue="1" operator="greaterThan">
      <formula>#REF!</formula>
    </cfRule>
  </conditionalFormatting>
  <conditionalFormatting sqref="F20">
    <cfRule type="cellIs" dxfId="2" priority="88" stopIfTrue="1" operator="greaterThan">
      <formula>#REF!</formula>
    </cfRule>
  </conditionalFormatting>
  <conditionalFormatting sqref="F23">
    <cfRule type="cellIs" dxfId="1" priority="89" stopIfTrue="1" operator="greaterThan">
      <formula>#REF!</formula>
    </cfRule>
  </conditionalFormatting>
  <conditionalFormatting sqref="F26:F29">
    <cfRule type="cellIs" dxfId="0" priority="90" stopIfTrue="1" operator="greaterThan">
      <formula>#REF!</formula>
    </cfRule>
  </conditionalFormatting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3694342373C4A849A8565E4E1EE62" ma:contentTypeVersion="7" ma:contentTypeDescription="Create a new document." ma:contentTypeScope="" ma:versionID="25b1aef63534898b7bdcd9ce330a0f7d">
  <xsd:schema xmlns:xsd="http://www.w3.org/2001/XMLSchema" xmlns:xs="http://www.w3.org/2001/XMLSchema" xmlns:p="http://schemas.microsoft.com/office/2006/metadata/properties" xmlns:ns3="f78c8060-300c-4ad6-8b0c-19c8b6f83858" xmlns:ns4="1413dc5e-d9e0-4d3a-9c39-d1907b6b232d" targetNamespace="http://schemas.microsoft.com/office/2006/metadata/properties" ma:root="true" ma:fieldsID="7011a9066d63ed011529935a305ae00c" ns3:_="" ns4:_="">
    <xsd:import namespace="f78c8060-300c-4ad6-8b0c-19c8b6f83858"/>
    <xsd:import namespace="1413dc5e-d9e0-4d3a-9c39-d1907b6b23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8060-300c-4ad6-8b0c-19c8b6f8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dc5e-d9e0-4d3a-9c39-d1907b6b2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C7321-D346-4EAB-BF4D-CF9FBBBA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8060-300c-4ad6-8b0c-19c8b6f83858"/>
    <ds:schemaRef ds:uri="1413dc5e-d9e0-4d3a-9c39-d1907b6b2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E1E36-3A64-43A3-BEDD-A6EE17D5CD4C}">
  <ds:schemaRefs>
    <ds:schemaRef ds:uri="http://schemas.openxmlformats.org/package/2006/metadata/core-properties"/>
    <ds:schemaRef ds:uri="f78c8060-300c-4ad6-8b0c-19c8b6f83858"/>
    <ds:schemaRef ds:uri="http://purl.org/dc/dcmitype/"/>
    <ds:schemaRef ds:uri="http://purl.org/dc/terms/"/>
    <ds:schemaRef ds:uri="1413dc5e-d9e0-4d3a-9c39-d1907b6b232d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Repas Berkendael et OIB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2026-03-17T08:16:25Z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0x010100C0B3694342373C4A849A8565E4E1EE62</vt:lpwstr>
  </property>
</Properties>
</file>